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564" windowWidth="13116" windowHeight="550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0" i="1" l="1"/>
  <c r="D10" i="1"/>
  <c r="B10" i="1" s="1"/>
  <c r="C9" i="1"/>
  <c r="B9" i="1" s="1"/>
  <c r="C8" i="1"/>
  <c r="B8" i="1" s="1"/>
  <c r="C7" i="1"/>
  <c r="D7" i="1" s="1"/>
  <c r="B7" i="1" s="1"/>
  <c r="B3" i="1" l="1"/>
  <c r="B4" i="1" s="1"/>
</calcChain>
</file>

<file path=xl/sharedStrings.xml><?xml version="1.0" encoding="utf-8"?>
<sst xmlns="http://schemas.openxmlformats.org/spreadsheetml/2006/main" count="10" uniqueCount="10">
  <si>
    <t>rh</t>
  </si>
  <si>
    <t>Td</t>
  </si>
  <si>
    <t>Tw</t>
  </si>
  <si>
    <t>(Final Tw)</t>
  </si>
  <si>
    <t>delta T</t>
  </si>
  <si>
    <t>Part 1:</t>
  </si>
  <si>
    <t>Part 2:</t>
  </si>
  <si>
    <t>Part 3:</t>
  </si>
  <si>
    <t>Part 4:</t>
  </si>
  <si>
    <t>Part 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</si>
</sst>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0" fontId="2" fillId="0" borderId="0"/>
  </cellStyleXfs>
  <cellXfs count="2">
    <xf numFmtId="0" fontId="0" fillId="0" borderId="0" xfId="0"/>
    <xf numFmtId="164" fontId="0" fillId="0" borderId="0" xfId="0" applyNumberFormat="1"/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E4" sqref="E4"/>
    </sheetView>
  </sheetViews>
  <sheetFormatPr defaultRowHeight="13.8" x14ac:dyDescent="0.25"/>
  <cols>
    <col min="1" max="1" width="8.59765625" customWidth="1"/>
    <col min="2" max="4" width="8.59765625" style="1" customWidth="1"/>
    <col min="5" max="6" width="8.59765625" customWidth="1"/>
  </cols>
  <sheetData>
    <row r="1" spans="1:6" x14ac:dyDescent="0.25">
      <c r="A1" t="s">
        <v>0</v>
      </c>
      <c r="B1" s="1">
        <v>28</v>
      </c>
    </row>
    <row r="2" spans="1:6" x14ac:dyDescent="0.25">
      <c r="A2" t="s">
        <v>1</v>
      </c>
      <c r="B2" s="1">
        <v>30</v>
      </c>
    </row>
    <row r="3" spans="1:6" x14ac:dyDescent="0.25">
      <c r="A3" t="s">
        <v>2</v>
      </c>
      <c r="B3" s="1">
        <f>B7+B8-B9+B10-B11</f>
        <v>17.914994022471578</v>
      </c>
      <c r="C3" s="1" t="s">
        <v>3</v>
      </c>
    </row>
    <row r="4" spans="1:6" x14ac:dyDescent="0.25">
      <c r="A4" t="s">
        <v>4</v>
      </c>
      <c r="B4" s="1">
        <f>B2-B3</f>
        <v>12.085005977528422</v>
      </c>
    </row>
    <row r="7" spans="1:6" x14ac:dyDescent="0.25">
      <c r="A7" t="s">
        <v>5</v>
      </c>
      <c r="B7" s="1">
        <f>B2*D7</f>
        <v>22.246953583869296</v>
      </c>
      <c r="C7">
        <f>SQRT(B1+8.3136)*0.152</f>
        <v>0.91596365342736175</v>
      </c>
      <c r="D7">
        <f>ATAN(C7)</f>
        <v>0.74156511946230985</v>
      </c>
      <c r="E7" s="1"/>
      <c r="F7" s="1"/>
    </row>
    <row r="8" spans="1:6" x14ac:dyDescent="0.25">
      <c r="A8" t="s">
        <v>6</v>
      </c>
      <c r="B8" s="1">
        <f>C8</f>
        <v>1.5535566556003668</v>
      </c>
      <c r="C8" s="1">
        <f>ATAN(B2+B1)</f>
        <v>1.5535566556003668</v>
      </c>
    </row>
    <row r="9" spans="1:6" x14ac:dyDescent="0.25">
      <c r="A9" t="s">
        <v>7</v>
      </c>
      <c r="B9" s="1">
        <f>C9</f>
        <v>1.5328260045373452</v>
      </c>
      <c r="C9" s="1">
        <f>ATAN(B1-1.6763)</f>
        <v>1.5328260045373452</v>
      </c>
    </row>
    <row r="10" spans="1:6" x14ac:dyDescent="0.25">
      <c r="A10" t="s">
        <v>8</v>
      </c>
      <c r="B10" s="1">
        <f>C10*D10*E10</f>
        <v>0.33330978753926027</v>
      </c>
      <c r="C10" s="1">
        <v>3.91838E-3</v>
      </c>
      <c r="D10" s="1">
        <f>POWER(B1,3/2)</f>
        <v>148.162073419617</v>
      </c>
      <c r="E10">
        <f>ATAN(0.0231*B1)</f>
        <v>0.57412236961308927</v>
      </c>
    </row>
    <row r="11" spans="1:6" x14ac:dyDescent="0.25">
      <c r="A11" t="s">
        <v>9</v>
      </c>
      <c r="B11" s="1">
        <v>4.6859999999999999</v>
      </c>
    </row>
  </sheetData>
  <pageMargins left="0" right="0" top="0.39409448818897641" bottom="0.39409448818897641" header="0" footer="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cols>
    <col min="1" max="1" width="8.59765625" customWidth="1"/>
  </cols>
  <sheetData/>
  <pageMargins left="0" right="0" top="0.39409448818897641" bottom="0.39409448818897641" header="0" footer="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cols>
    <col min="1" max="1" width="8.59765625" customWidth="1"/>
  </cols>
  <sheetData/>
  <pageMargins left="0" right="0" top="0.39409448818897641" bottom="0.39409448818897641" header="0" footer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Farrer</dc:creator>
  <cp:lastModifiedBy>Dan</cp:lastModifiedBy>
  <cp:revision>4</cp:revision>
  <dcterms:created xsi:type="dcterms:W3CDTF">2021-10-21T13:37:16Z</dcterms:created>
  <dcterms:modified xsi:type="dcterms:W3CDTF">2021-11-01T14:13:24Z</dcterms:modified>
</cp:coreProperties>
</file>